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0" windowWidth="18210" windowHeight="6650"/>
  </bookViews>
  <sheets>
    <sheet name="計畫型補助收入" sheetId="1" r:id="rId1"/>
  </sheets>
  <externalReferences>
    <externalReference r:id="rId2"/>
    <externalReference r:id="rId3"/>
    <externalReference r:id="rId4"/>
    <externalReference r:id="rId5"/>
  </externalReferences>
  <definedNames>
    <definedName name="\a">#N/A</definedName>
    <definedName name="\b">#N/A</definedName>
    <definedName name="\z">[1]人基表89!#REF!</definedName>
    <definedName name="_1_891112_02">#REF!</definedName>
    <definedName name="_2_901218_02">#REF!</definedName>
    <definedName name="_90908_01">#REF!</definedName>
    <definedName name="_Fill" hidden="1">#REF!</definedName>
    <definedName name="_oil1">#REF!</definedName>
    <definedName name="_oil2">#REF!</definedName>
    <definedName name="A_\BP7082.BB">#REF!</definedName>
    <definedName name="A_\BR7082.AA">#N/A</definedName>
    <definedName name="AA">#REF!</definedName>
    <definedName name="BP">#N/A</definedName>
    <definedName name="C_">#N/A</definedName>
    <definedName name="_xlnm.Database">#REF!</definedName>
    <definedName name="LB6084.BS.BS">#N/A</definedName>
    <definedName name="NI">#REF!</definedName>
    <definedName name="pp">#REF!</definedName>
    <definedName name="_xlnm.Print_Area" localSheetId="0">計畫型補助收入!$A$1:$G$27</definedName>
    <definedName name="Print_Area_MI">#REF!</definedName>
    <definedName name="_xlnm.Print_Titles" localSheetId="0">計畫型補助收入!$1:$6</definedName>
    <definedName name="rate">#REF!</definedName>
    <definedName name="rate2">'[2]員額(2)'!#REF!</definedName>
    <definedName name="rate3">'[2]員額(2)'!#REF!</definedName>
    <definedName name="report">#REF!</definedName>
    <definedName name="中低收入老人生活津貼等">#REF!</definedName>
    <definedName name="台北市">#REF!</definedName>
    <definedName name="特別費">[3]用途別!#REF!</definedName>
    <definedName name="追加減">[3]用途別!#REF!</definedName>
    <definedName name="追追">[3]用途別!#REF!</definedName>
    <definedName name="結果">#REF!</definedName>
    <definedName name="職能表預">'[4]員額(2)'!#REF!</definedName>
  </definedNames>
  <calcPr calcId="145621"/>
</workbook>
</file>

<file path=xl/calcChain.xml><?xml version="1.0" encoding="utf-8"?>
<calcChain xmlns="http://schemas.openxmlformats.org/spreadsheetml/2006/main">
  <c r="C8" i="1" l="1"/>
  <c r="D8" i="1"/>
  <c r="G8" i="1"/>
  <c r="G7" i="1" l="1"/>
  <c r="F21" i="1"/>
  <c r="E21" i="1"/>
  <c r="D7" i="1"/>
  <c r="C7" i="1"/>
  <c r="E27" i="1"/>
  <c r="E26" i="1"/>
  <c r="E25" i="1"/>
  <c r="E24" i="1"/>
  <c r="E23" i="1"/>
  <c r="E22" i="1"/>
  <c r="E20" i="1"/>
  <c r="E19" i="1"/>
  <c r="E18" i="1"/>
  <c r="E17" i="1"/>
  <c r="E16" i="1"/>
  <c r="E15" i="1"/>
  <c r="E14" i="1"/>
  <c r="E13" i="1"/>
  <c r="E12" i="1"/>
  <c r="E11" i="1"/>
  <c r="F8" i="1" l="1"/>
  <c r="F7" i="1" s="1"/>
  <c r="E8" i="1"/>
  <c r="E7" i="1" s="1"/>
</calcChain>
</file>

<file path=xl/sharedStrings.xml><?xml version="1.0" encoding="utf-8"?>
<sst xmlns="http://schemas.openxmlformats.org/spreadsheetml/2006/main" count="49" uniqueCount="39">
  <si>
    <t>計畫名稱</t>
    <phoneticPr fontId="6" type="noConversion"/>
  </si>
  <si>
    <t>件數</t>
    <phoneticPr fontId="6" type="noConversion"/>
  </si>
  <si>
    <t>金額</t>
    <phoneticPr fontId="6" type="noConversion"/>
  </si>
  <si>
    <t>合計</t>
    <phoneticPr fontId="6" type="noConversion"/>
  </si>
  <si>
    <t>小計</t>
    <phoneticPr fontId="6" type="noConversion"/>
  </si>
  <si>
    <r>
      <rPr>
        <b/>
        <sz val="11"/>
        <color indexed="8"/>
        <rFont val="標楷體"/>
        <family val="4"/>
        <charset val="136"/>
      </rPr>
      <t>有</t>
    </r>
    <r>
      <rPr>
        <sz val="11"/>
        <color indexed="8"/>
        <rFont val="標楷體"/>
        <family val="4"/>
        <charset val="136"/>
      </rPr>
      <t>上級機關補助文號</t>
    </r>
    <phoneticPr fontId="4" type="noConversion"/>
  </si>
  <si>
    <r>
      <rPr>
        <b/>
        <sz val="11"/>
        <color indexed="8"/>
        <rFont val="標楷體"/>
        <family val="4"/>
        <charset val="136"/>
      </rPr>
      <t>無</t>
    </r>
    <r>
      <rPr>
        <sz val="11"/>
        <color indexed="8"/>
        <rFont val="標楷體"/>
        <family val="4"/>
        <charset val="136"/>
      </rPr>
      <t>上級機關補助文號</t>
    </r>
    <phoneticPr fontId="4" type="noConversion"/>
  </si>
  <si>
    <t>客家委員會補助辦理臺中市客家文化生活及產業環境營造計畫</t>
    <phoneticPr fontId="4" type="noConversion"/>
  </si>
  <si>
    <t xml:space="preserve">客家委員會107年5月11日客會文字第1070007137號函
</t>
    <phoneticPr fontId="4" type="noConversion"/>
  </si>
  <si>
    <t>客家委員會補助辦理臺中市客家桐花祭活動</t>
    <phoneticPr fontId="4" type="noConversion"/>
  </si>
  <si>
    <t>客家委員會補助辦理臺中巧聖仙師文化祭等系列活動</t>
    <phoneticPr fontId="4" type="noConversion"/>
  </si>
  <si>
    <t>客家委員會補助辦理全國客家美食料理比賽</t>
    <phoneticPr fontId="4" type="noConversion"/>
  </si>
  <si>
    <t>客家委員會107年4月25日客會產字第1070006229號函</t>
    <phoneticPr fontId="4" type="noConversion"/>
  </si>
  <si>
    <t>客家委員會補助辦理各級學校客家競賽活動</t>
    <phoneticPr fontId="4" type="noConversion"/>
  </si>
  <si>
    <t>客家委員會補助辦理公事客語無障礙環境及相關研習計畫</t>
    <phoneticPr fontId="4" type="noConversion"/>
  </si>
  <si>
    <t>客家委員會補助辦理臺中市推動客家文化設施活化經營計畫</t>
    <phoneticPr fontId="4" type="noConversion"/>
  </si>
  <si>
    <t>客家委員會補助辦理臺中客家藝文系列活動</t>
    <phoneticPr fontId="4" type="noConversion"/>
  </si>
  <si>
    <t>客家委員會補助辦理108年客藝食足計畫</t>
    <phoneticPr fontId="4" type="noConversion"/>
  </si>
  <si>
    <t>客家委員會補助辦理108年客語能力初級、中級暨中高級認證輔導班計畫</t>
    <phoneticPr fontId="4" type="noConversion"/>
  </si>
  <si>
    <t>客家委員會補助辦理108年臺中市客語沉浸式教學計畫</t>
    <phoneticPr fontId="4" type="noConversion"/>
  </si>
  <si>
    <t>客家委員會補助辦理臺中市108年客語扎根計畫</t>
    <phoneticPr fontId="4" type="noConversion"/>
  </si>
  <si>
    <t>客家委員會補助辦理臺中市客家文化生活及產業環境營造計畫輔導團</t>
    <phoneticPr fontId="4" type="noConversion"/>
  </si>
  <si>
    <t>客家委員會補助辦理2019臺中客家國樂音樂會巡演活動</t>
    <phoneticPr fontId="4" type="noConversion"/>
  </si>
  <si>
    <t>客家委員會補助辦理「106-107年度促進地方客語整體發展計畫」執行成效獎勵金</t>
    <phoneticPr fontId="4" type="noConversion"/>
  </si>
  <si>
    <t xml:space="preserve">客家委員會107年7月18日客會產字第1070010672號函
</t>
    <phoneticPr fontId="4" type="noConversion"/>
  </si>
  <si>
    <t xml:space="preserve">客家委員會108年2月23日客會文字第10861002612號函
</t>
    <phoneticPr fontId="4" type="noConversion"/>
  </si>
  <si>
    <t>客家委員會107年11月29日客會綜字第1076000615號函</t>
    <phoneticPr fontId="4" type="noConversion"/>
  </si>
  <si>
    <t>客家委員會補助辦理東勢客家文化園區周邊環境營造提升計畫</t>
    <phoneticPr fontId="4" type="noConversion"/>
  </si>
  <si>
    <t>客家委員會補助辦理臺中客家故事館－數位展示建置計畫</t>
    <phoneticPr fontId="4" type="noConversion"/>
  </si>
  <si>
    <t>客家委員會107年8月3日客會產字第1070011523號函</t>
    <phoneticPr fontId="3" type="noConversion"/>
  </si>
  <si>
    <t>客家委員會107年9月13日客會產字第1076600116號函</t>
    <phoneticPr fontId="3" type="noConversion"/>
  </si>
  <si>
    <t>108年度上級政府補助—計畫型補助收入預決算情形</t>
    <phoneticPr fontId="6" type="noConversion"/>
  </si>
  <si>
    <r>
      <rPr>
        <sz val="14"/>
        <color theme="1"/>
        <rFont val="標楷體"/>
        <family val="4"/>
        <charset val="136"/>
      </rPr>
      <t>單位:新臺幣元</t>
    </r>
    <phoneticPr fontId="4" type="noConversion"/>
  </si>
  <si>
    <t>預算書列
補助依據                  
日期文號</t>
    <phoneticPr fontId="6" type="noConversion"/>
  </si>
  <si>
    <t>決算數</t>
    <phoneticPr fontId="4" type="noConversion"/>
  </si>
  <si>
    <t>預算數</t>
    <phoneticPr fontId="6" type="noConversion"/>
  </si>
  <si>
    <t>小計</t>
    <phoneticPr fontId="4" type="noConversion"/>
  </si>
  <si>
    <t>實現數</t>
    <phoneticPr fontId="6" type="noConversion"/>
  </si>
  <si>
    <t>應收保留數</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</si>
</sst>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1" formatCode="_-* #,##0_-;\-* #,##0_-;_-* &quot;-&quot;_-;_-@_-"/>
    <numFmt numFmtId="43" formatCode="_-* #,##0.00_-;\-* #,##0.00_-;_-* &quot;-&quot;??_-;_-@_-"/>
    <numFmt numFmtId="176" formatCode="_-* #,##0_-;\-* #,##0_-;_-* &quot;-&quot;??_-;_-@_-"/>
    <numFmt numFmtId="177" formatCode="General_)"/>
    <numFmt numFmtId="178" formatCode="0.00_)"/>
  </numFmts>
  <fonts count="23">
    <font>
      <sz val="12"/>
      <color theme="1"/>
      <name val="新細明體"/>
      <family val="2"/>
      <charset val="136"/>
      <scheme val="minor"/>
    </font>
    <font>
      <sz val="12"/>
      <name val="Courier"/>
      <family val="3"/>
    </font>
    <font>
      <sz val="12"/>
      <color theme="1"/>
      <name val="標楷體"/>
      <family val="4"/>
      <charset val="136"/>
    </font>
    <font>
      <sz val="9"/>
      <name val="新細明體"/>
      <family val="2"/>
      <charset val="136"/>
      <scheme val="minor"/>
    </font>
    <font>
      <sz val="9"/>
      <name val="細明體"/>
      <family val="3"/>
      <charset val="136"/>
    </font>
    <font>
      <b/>
      <sz val="16"/>
      <color indexed="8"/>
      <name val="標楷體"/>
      <family val="4"/>
      <charset val="136"/>
    </font>
    <font>
      <sz val="9"/>
      <name val="新細明體"/>
      <family val="1"/>
      <charset val="136"/>
    </font>
    <font>
      <sz val="14"/>
      <color theme="1"/>
      <name val="Times New Roman"/>
      <family val="1"/>
    </font>
    <font>
      <sz val="12"/>
      <name val="新細明體"/>
      <family val="1"/>
      <charset val="136"/>
    </font>
    <font>
      <sz val="12"/>
      <name val="標楷體"/>
      <family val="4"/>
      <charset val="136"/>
    </font>
    <font>
      <sz val="12"/>
      <color indexed="8"/>
      <name val="Times New Roman"/>
      <family val="1"/>
    </font>
    <font>
      <sz val="12"/>
      <color indexed="8"/>
      <name val="標楷體"/>
      <family val="4"/>
      <charset val="136"/>
    </font>
    <font>
      <sz val="12"/>
      <color theme="1"/>
      <name val="Times New Roman"/>
      <family val="1"/>
    </font>
    <font>
      <sz val="12"/>
      <name val="Times New Roman"/>
      <family val="1"/>
    </font>
    <font>
      <b/>
      <sz val="12"/>
      <color theme="1"/>
      <name val="標楷體"/>
      <family val="4"/>
      <charset val="136"/>
    </font>
    <font>
      <sz val="11"/>
      <color indexed="8"/>
      <name val="標楷體"/>
      <family val="4"/>
      <charset val="136"/>
    </font>
    <font>
      <b/>
      <sz val="11"/>
      <color indexed="8"/>
      <name val="標楷體"/>
      <family val="4"/>
      <charset val="136"/>
    </font>
    <font>
      <sz val="11"/>
      <name val=""/>
      <family val="1"/>
      <charset val="136"/>
    </font>
    <font>
      <sz val="11"/>
      <name val="Times New Roman"/>
      <family val="1"/>
    </font>
    <font>
      <b/>
      <i/>
      <sz val="16"/>
      <name val="Helv"/>
      <family val="2"/>
    </font>
    <font>
      <sz val="10"/>
      <name val="Arial"/>
      <family val="2"/>
    </font>
    <font>
      <sz val="11"/>
      <color theme="1"/>
      <name val="標楷體"/>
      <family val="4"/>
      <charset val="136"/>
    </font>
    <font>
      <sz val="14"/>
      <color theme="1"/>
      <name val="標楷體"/>
      <family val="4"/>
      <charset val="136"/>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5">
    <xf numFmtId="0" fontId="0" fillId="0" borderId="0">
      <alignment vertical="center"/>
    </xf>
    <xf numFmtId="0" fontId="1" fillId="0" borderId="0"/>
    <xf numFmtId="0" fontId="8" fillId="0" borderId="0">
      <alignment vertical="center"/>
    </xf>
    <xf numFmtId="43" fontId="8" fillId="0" borderId="0" applyFont="0" applyFill="0" applyBorder="0" applyAlignment="0" applyProtection="0">
      <alignment vertical="center"/>
    </xf>
    <xf numFmtId="0" fontId="17" fillId="0" borderId="0"/>
    <xf numFmtId="38" fontId="18" fillId="0" borderId="0" applyBorder="0" applyAlignment="0"/>
    <xf numFmtId="177" fontId="1" fillId="3" borderId="1" applyNumberFormat="0" applyFont="0" applyFill="0" applyBorder="0">
      <alignment horizontal="center" vertical="center"/>
    </xf>
    <xf numFmtId="178" fontId="19" fillId="0" borderId="0"/>
    <xf numFmtId="0" fontId="20" fillId="0" borderId="0"/>
    <xf numFmtId="0" fontId="8" fillId="0" borderId="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1" fontId="8" fillId="0" borderId="0" applyFont="0" applyFill="0" applyBorder="0" applyAlignment="0" applyProtection="0">
      <alignment vertical="center"/>
    </xf>
    <xf numFmtId="42" fontId="13" fillId="0" borderId="0" applyFont="0" applyFill="0" applyBorder="0" applyAlignment="0" applyProtection="0"/>
  </cellStyleXfs>
  <cellXfs count="47">
    <xf numFmtId="0" fontId="0" fillId="0" borderId="0" xfId="0">
      <alignment vertical="center"/>
    </xf>
    <xf numFmtId="0" fontId="2" fillId="0" borderId="0" xfId="1" applyFont="1" applyAlignment="1">
      <alignment vertical="center"/>
    </xf>
    <xf numFmtId="0" fontId="9" fillId="0" borderId="0" xfId="2" applyFont="1" applyBorder="1" applyAlignment="1">
      <alignment horizontal="left" vertical="center"/>
    </xf>
    <xf numFmtId="0" fontId="7" fillId="0" borderId="0" xfId="1" applyFont="1" applyBorder="1" applyAlignment="1">
      <alignment horizontal="center" vertical="center"/>
    </xf>
    <xf numFmtId="0" fontId="2" fillId="0" borderId="0" xfId="1" applyFont="1" applyBorder="1" applyAlignment="1">
      <alignment vertical="center"/>
    </xf>
    <xf numFmtId="0" fontId="10" fillId="0" borderId="0" xfId="1" applyFont="1" applyBorder="1" applyAlignment="1">
      <alignment horizontal="right" vertical="center"/>
    </xf>
    <xf numFmtId="0" fontId="14" fillId="0" borderId="1" xfId="1" applyFont="1" applyBorder="1" applyAlignment="1">
      <alignment horizontal="center" vertical="center"/>
    </xf>
    <xf numFmtId="0" fontId="14" fillId="0" borderId="1" xfId="1" applyFont="1" applyBorder="1" applyAlignment="1">
      <alignment vertical="center"/>
    </xf>
    <xf numFmtId="41" fontId="2" fillId="0" borderId="1" xfId="1" applyNumberFormat="1" applyFont="1" applyBorder="1" applyAlignment="1">
      <alignment vertical="center"/>
    </xf>
    <xf numFmtId="0" fontId="14" fillId="0" borderId="0" xfId="1" applyFont="1" applyAlignment="1">
      <alignment vertical="center"/>
    </xf>
    <xf numFmtId="0" fontId="11" fillId="0" borderId="0" xfId="1" applyFont="1" applyBorder="1" applyAlignment="1">
      <alignment horizontal="left" vertical="center" wrapText="1"/>
    </xf>
    <xf numFmtId="0" fontId="2" fillId="0" borderId="0" xfId="1" applyFont="1" applyAlignment="1">
      <alignment vertical="top"/>
    </xf>
    <xf numFmtId="0" fontId="12" fillId="0" borderId="0" xfId="1" applyFont="1" applyAlignment="1">
      <alignment vertical="center"/>
    </xf>
    <xf numFmtId="0" fontId="21" fillId="2" borderId="2" xfId="2" applyFont="1" applyFill="1" applyBorder="1" applyAlignment="1">
      <alignment vertical="center" wrapText="1"/>
    </xf>
    <xf numFmtId="3" fontId="2" fillId="0" borderId="2" xfId="1" applyNumberFormat="1" applyFont="1" applyBorder="1" applyAlignment="1">
      <alignment horizontal="center" vertical="center"/>
    </xf>
    <xf numFmtId="41" fontId="2" fillId="2" borderId="2" xfId="1" applyNumberFormat="1" applyFont="1" applyFill="1" applyBorder="1" applyAlignment="1">
      <alignment vertical="center"/>
    </xf>
    <xf numFmtId="41" fontId="2" fillId="0" borderId="2" xfId="1" applyNumberFormat="1" applyFont="1" applyBorder="1" applyAlignment="1">
      <alignment vertical="center"/>
    </xf>
    <xf numFmtId="41" fontId="2" fillId="0" borderId="2" xfId="1" applyNumberFormat="1" applyFont="1" applyBorder="1" applyAlignment="1">
      <alignment horizontal="right" vertical="center"/>
    </xf>
    <xf numFmtId="0" fontId="15" fillId="2" borderId="1" xfId="2" applyFont="1" applyFill="1" applyBorder="1" applyAlignment="1">
      <alignment vertical="center" wrapText="1"/>
    </xf>
    <xf numFmtId="0" fontId="2" fillId="0" borderId="1" xfId="1" applyFont="1" applyBorder="1" applyAlignment="1">
      <alignment horizontal="center" vertical="center"/>
    </xf>
    <xf numFmtId="3" fontId="16" fillId="2" borderId="3" xfId="2" applyNumberFormat="1" applyFont="1" applyFill="1" applyBorder="1" applyAlignment="1">
      <alignment horizontal="center" vertical="center" wrapText="1"/>
    </xf>
    <xf numFmtId="41" fontId="16" fillId="2" borderId="3" xfId="2" applyNumberFormat="1" applyFont="1" applyFill="1" applyBorder="1" applyAlignment="1">
      <alignment horizontal="right" vertical="center" wrapText="1"/>
    </xf>
    <xf numFmtId="0" fontId="5" fillId="0" borderId="0" xfId="1" applyFont="1" applyBorder="1" applyAlignment="1">
      <alignment horizontal="center" vertical="center"/>
    </xf>
    <xf numFmtId="0" fontId="7" fillId="0" borderId="0" xfId="1" applyFont="1" applyBorder="1" applyAlignment="1">
      <alignment horizontal="center" vertical="center"/>
    </xf>
    <xf numFmtId="0" fontId="11" fillId="0" borderId="1" xfId="1" applyFont="1" applyBorder="1" applyAlignment="1">
      <alignment horizontal="center" vertical="center"/>
    </xf>
    <xf numFmtId="0" fontId="12" fillId="0" borderId="1" xfId="1" applyFont="1" applyBorder="1" applyAlignment="1">
      <alignment horizontal="center" vertical="center"/>
    </xf>
    <xf numFmtId="0" fontId="8" fillId="0" borderId="1" xfId="2" applyBorder="1" applyAlignment="1">
      <alignment horizontal="center" vertical="center"/>
    </xf>
    <xf numFmtId="0" fontId="2" fillId="0" borderId="1" xfId="1" applyFont="1" applyBorder="1" applyAlignment="1">
      <alignment horizontal="center" vertical="center" wrapText="1"/>
    </xf>
    <xf numFmtId="0" fontId="8" fillId="0" borderId="1" xfId="2" applyBorder="1" applyAlignment="1">
      <alignment horizontal="center" vertical="center" wrapText="1"/>
    </xf>
    <xf numFmtId="0" fontId="2" fillId="0" borderId="1" xfId="1" applyFont="1" applyBorder="1" applyAlignment="1">
      <alignment horizontal="center" vertical="center" shrinkToFit="1"/>
    </xf>
    <xf numFmtId="0" fontId="8" fillId="0" borderId="1" xfId="2" applyBorder="1" applyAlignment="1">
      <alignment horizontal="center" vertical="center" shrinkToFit="1"/>
    </xf>
    <xf numFmtId="176" fontId="2" fillId="0" borderId="1" xfId="3" applyNumberFormat="1" applyFont="1" applyBorder="1" applyAlignment="1">
      <alignment horizontal="center" vertical="center" wrapText="1"/>
    </xf>
    <xf numFmtId="176" fontId="2" fillId="0" borderId="1" xfId="3" applyNumberFormat="1" applyFont="1" applyBorder="1" applyAlignment="1">
      <alignment horizontal="center" vertical="center"/>
    </xf>
    <xf numFmtId="3" fontId="15" fillId="2" borderId="3" xfId="2" applyNumberFormat="1" applyFont="1" applyFill="1" applyBorder="1" applyAlignment="1">
      <alignment vertical="center" wrapText="1"/>
    </xf>
    <xf numFmtId="3" fontId="15" fillId="2" borderId="4" xfId="2" applyNumberFormat="1" applyFont="1" applyFill="1" applyBorder="1" applyAlignment="1">
      <alignment vertical="center" wrapText="1"/>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5" fillId="2" borderId="3" xfId="2" applyFont="1" applyFill="1" applyBorder="1" applyAlignment="1">
      <alignment vertical="center" wrapText="1"/>
    </xf>
    <xf numFmtId="0" fontId="15" fillId="2" borderId="4" xfId="2" applyFont="1" applyFill="1" applyBorder="1" applyAlignment="1">
      <alignment vertical="center" wrapText="1"/>
    </xf>
    <xf numFmtId="3" fontId="15" fillId="2" borderId="3" xfId="2" applyNumberFormat="1" applyFont="1" applyFill="1" applyBorder="1" applyAlignment="1">
      <alignment horizontal="center" vertical="center" wrapText="1"/>
    </xf>
    <xf numFmtId="3" fontId="15" fillId="2" borderId="4" xfId="2" applyNumberFormat="1" applyFont="1" applyFill="1" applyBorder="1" applyAlignment="1">
      <alignment horizontal="center" vertical="center" wrapText="1"/>
    </xf>
    <xf numFmtId="0" fontId="12" fillId="0" borderId="0" xfId="1" applyFont="1" applyAlignment="1">
      <alignment horizontal="left" vertical="top"/>
    </xf>
    <xf numFmtId="0" fontId="12" fillId="0" borderId="0" xfId="1" applyFont="1" applyAlignment="1">
      <alignment horizontal="left" vertical="center"/>
    </xf>
    <xf numFmtId="0" fontId="2" fillId="0" borderId="0" xfId="1" applyFont="1" applyBorder="1" applyAlignment="1">
      <alignment horizontal="left" vertical="center"/>
    </xf>
    <xf numFmtId="0" fontId="11" fillId="0" borderId="0" xfId="1" applyFont="1" applyBorder="1" applyAlignment="1">
      <alignment horizontal="left" vertical="center"/>
    </xf>
    <xf numFmtId="0" fontId="2" fillId="0" borderId="0" xfId="1" applyFont="1" applyBorder="1" applyAlignment="1">
      <alignment horizontal="left" vertical="center" wrapText="1"/>
    </xf>
  </cellXfs>
  <cellStyles count="15">
    <cellStyle name="0,0_x000d__x000a_NA_x000d__x000a_" xfId="4"/>
    <cellStyle name="eng" xfId="5"/>
    <cellStyle name="lu" xfId="6"/>
    <cellStyle name="Normal - Style1" xfId="7"/>
    <cellStyle name="Normal_Basic Assumptions" xfId="8"/>
    <cellStyle name="一般" xfId="0" builtinId="0"/>
    <cellStyle name="一般 2" xfId="2"/>
    <cellStyle name="一般 3" xfId="9"/>
    <cellStyle name="一般 4" xfId="1"/>
    <cellStyle name="千分位 2" xfId="3"/>
    <cellStyle name="千分位 2 2" xfId="10"/>
    <cellStyle name="千分位 3" xfId="11"/>
    <cellStyle name="千分位 4" xfId="12"/>
    <cellStyle name="千分位[0] 2" xfId="13"/>
    <cellStyle name="貨幣[0]_A-DET0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udit\&#19968;&#35506;\Documents%20and%20Settings\A605\Local%20Settings\Temporary%20Internet%20Files\Content.IE5\5CS7XDOL\89&#38928;&#31639;\89&#22283;&#20013;&#20154;&#26989;&#32147;&#36027;&#27010;&#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19968;&#35506;\&#38928;&#31639;\89&#38928;&#31639;\&#38928;&#31639;\88&#38928;&#31639;\88bgt-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dit\&#19968;&#35506;\Documents%20and%20Settings\administrator\Local%20Settings\Temporary%20Internet%20Files\Content.IE5\VZH5LDX6\&#23452;&#34349;(&#29305;&#33256;&#35036;)&#31354;&#30333;&#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udit\&#19968;&#35506;\&#38928;&#31639;\89&#38928;&#31639;\bgt8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基表89"/>
      <sheetName val="基準表A3正反橫印"/>
      <sheetName val="正式人員估算表B4正反橫印"/>
      <sheetName val="國中概算B4正反直印"/>
      <sheetName val="人事費分析表"/>
      <sheetName val="用途別"/>
      <sheetName val="資本支出"/>
      <sheetName val="中程資本計畫"/>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員額(2)"/>
      <sheetName val="約聘(1)"/>
      <sheetName val="員額 (1)"/>
      <sheetName val="轉帳"/>
      <sheetName val="出國-總"/>
      <sheetName val="出國-考察"/>
      <sheetName val="出國-開會"/>
      <sheetName val="出國-進修"/>
      <sheetName val="出國刪減"/>
      <sheetName val="職能"/>
      <sheetName val="職能 (2)"/>
      <sheetName val="員額_2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途別"/>
      <sheetName val="97追加減"/>
      <sheetName val="96特別費"/>
      <sheetName val="98接待明細"/>
      <sheetName val="98出國"/>
      <sheetName val="98購租車"/>
      <sheetName val="97購租車"/>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約聘(1)"/>
      <sheetName val="員額 (1)"/>
      <sheetName val="員額(2)"/>
      <sheetName val="車輛"/>
      <sheetName val="房舍"/>
      <sheetName val="轉帳"/>
      <sheetName val="出國-總"/>
      <sheetName val="出國-考察"/>
      <sheetName val="出國-開會"/>
      <sheetName val="出國-進修"/>
      <sheetName val="出國刪減"/>
      <sheetName val="職能"/>
      <sheetName val="職能 (2)"/>
      <sheetName val="移轉性支付預算表"/>
      <sheetName val="員額_2_"/>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tabSelected="1" view="pageBreakPreview" zoomScaleNormal="120" zoomScaleSheetLayoutView="100" workbookViewId="0">
      <pane xSplit="2" ySplit="7" topLeftCell="C8" activePane="bottomRight" state="frozen"/>
      <selection pane="topRight" activeCell="C1" sqref="C1"/>
      <selection pane="bottomLeft" activeCell="A8" sqref="A8"/>
      <selection pane="bottomRight" activeCell="G11" sqref="G11"/>
    </sheetView>
  </sheetViews>
  <sheetFormatPr defaultColWidth="9.1796875" defaultRowHeight="17"/>
  <cols>
    <col min="1" max="2" width="20.6328125" style="1" customWidth="1"/>
    <col min="3" max="3" width="12.6328125" style="1" customWidth="1"/>
    <col min="4" max="7" width="20.6328125" style="1" customWidth="1"/>
    <col min="8" max="16384" width="9.1796875" style="1"/>
  </cols>
  <sheetData>
    <row r="2" spans="1:7" ht="21.5">
      <c r="A2" s="22" t="s">
        <v>31</v>
      </c>
      <c r="B2" s="23"/>
      <c r="C2" s="23"/>
      <c r="D2" s="23"/>
      <c r="E2" s="23"/>
      <c r="F2" s="23"/>
      <c r="G2" s="23"/>
    </row>
    <row r="3" spans="1:7" s="4" customFormat="1" ht="19.5">
      <c r="A3" s="2"/>
      <c r="B3" s="3"/>
      <c r="C3" s="3"/>
      <c r="D3" s="3"/>
      <c r="E3" s="3"/>
      <c r="F3" s="3"/>
      <c r="G3" s="5" t="s">
        <v>32</v>
      </c>
    </row>
    <row r="4" spans="1:7" ht="17" customHeight="1">
      <c r="A4" s="24" t="s">
        <v>0</v>
      </c>
      <c r="B4" s="27" t="s">
        <v>33</v>
      </c>
      <c r="C4" s="29" t="s">
        <v>35</v>
      </c>
      <c r="D4" s="30"/>
      <c r="E4" s="24" t="s">
        <v>34</v>
      </c>
      <c r="F4" s="25"/>
      <c r="G4" s="25"/>
    </row>
    <row r="5" spans="1:7" ht="35.25" customHeight="1">
      <c r="A5" s="25"/>
      <c r="B5" s="27"/>
      <c r="C5" s="27" t="s">
        <v>1</v>
      </c>
      <c r="D5" s="27" t="s">
        <v>2</v>
      </c>
      <c r="E5" s="31" t="s">
        <v>36</v>
      </c>
      <c r="F5" s="32" t="s">
        <v>37</v>
      </c>
      <c r="G5" s="31" t="s">
        <v>38</v>
      </c>
    </row>
    <row r="6" spans="1:7">
      <c r="A6" s="26"/>
      <c r="B6" s="28"/>
      <c r="C6" s="28"/>
      <c r="D6" s="28"/>
      <c r="E6" s="28"/>
      <c r="F6" s="26"/>
      <c r="G6" s="28"/>
    </row>
    <row r="7" spans="1:7" s="9" customFormat="1" ht="26" customHeight="1">
      <c r="A7" s="6" t="s">
        <v>3</v>
      </c>
      <c r="B7" s="7"/>
      <c r="C7" s="20">
        <f>SUM(C8:C10)</f>
        <v>17</v>
      </c>
      <c r="D7" s="21">
        <f>SUM(D8:D10)</f>
        <v>58972000</v>
      </c>
      <c r="E7" s="21">
        <f>SUM(E8:E10)</f>
        <v>54137000</v>
      </c>
      <c r="F7" s="21">
        <f>SUM(F8:F10)</f>
        <v>37982600</v>
      </c>
      <c r="G7" s="21">
        <f>SUM(G8:G10)</f>
        <v>16154400</v>
      </c>
    </row>
    <row r="8" spans="1:7" ht="17" customHeight="1">
      <c r="A8" s="35" t="s">
        <v>4</v>
      </c>
      <c r="B8" s="38" t="s">
        <v>5</v>
      </c>
      <c r="C8" s="40">
        <f t="shared" ref="C8:G8" si="0">SUM(C11:C27)</f>
        <v>17</v>
      </c>
      <c r="D8" s="33">
        <f t="shared" si="0"/>
        <v>58972000</v>
      </c>
      <c r="E8" s="33">
        <f t="shared" si="0"/>
        <v>54137000</v>
      </c>
      <c r="F8" s="33">
        <f t="shared" si="0"/>
        <v>37982600</v>
      </c>
      <c r="G8" s="33">
        <f t="shared" si="0"/>
        <v>16154400</v>
      </c>
    </row>
    <row r="9" spans="1:7">
      <c r="A9" s="36"/>
      <c r="B9" s="39"/>
      <c r="C9" s="41"/>
      <c r="D9" s="34"/>
      <c r="E9" s="34"/>
      <c r="F9" s="34"/>
      <c r="G9" s="34"/>
    </row>
    <row r="10" spans="1:7" ht="34" customHeight="1" thickBot="1">
      <c r="A10" s="37"/>
      <c r="B10" s="18" t="s">
        <v>6</v>
      </c>
      <c r="C10" s="18"/>
      <c r="D10" s="8"/>
      <c r="E10" s="8"/>
      <c r="F10" s="8"/>
      <c r="G10" s="19"/>
    </row>
    <row r="11" spans="1:7" ht="100" customHeight="1" thickTop="1" thickBot="1">
      <c r="A11" s="13" t="s">
        <v>7</v>
      </c>
      <c r="B11" s="13" t="s">
        <v>8</v>
      </c>
      <c r="C11" s="14">
        <v>1</v>
      </c>
      <c r="D11" s="15">
        <v>1950000</v>
      </c>
      <c r="E11" s="16">
        <f>SUM(F11:G11)</f>
        <v>0</v>
      </c>
      <c r="F11" s="16">
        <v>0</v>
      </c>
      <c r="G11" s="17">
        <v>0</v>
      </c>
    </row>
    <row r="12" spans="1:7" ht="100" customHeight="1" thickTop="1" thickBot="1">
      <c r="A12" s="13" t="s">
        <v>9</v>
      </c>
      <c r="B12" s="13" t="s">
        <v>8</v>
      </c>
      <c r="C12" s="14">
        <v>1</v>
      </c>
      <c r="D12" s="15">
        <v>500000</v>
      </c>
      <c r="E12" s="16">
        <f t="shared" ref="E12:E24" si="1">SUM(F12:G12)</f>
        <v>500000</v>
      </c>
      <c r="F12" s="16">
        <v>500000</v>
      </c>
      <c r="G12" s="17">
        <v>0</v>
      </c>
    </row>
    <row r="13" spans="1:7" ht="100" customHeight="1" thickTop="1" thickBot="1">
      <c r="A13" s="13" t="s">
        <v>10</v>
      </c>
      <c r="B13" s="13" t="s">
        <v>8</v>
      </c>
      <c r="C13" s="14">
        <v>1</v>
      </c>
      <c r="D13" s="15">
        <v>2000000</v>
      </c>
      <c r="E13" s="16">
        <f t="shared" si="1"/>
        <v>2000000</v>
      </c>
      <c r="F13" s="16">
        <v>2000000</v>
      </c>
      <c r="G13" s="17">
        <v>0</v>
      </c>
    </row>
    <row r="14" spans="1:7" ht="100" customHeight="1" thickTop="1" thickBot="1">
      <c r="A14" s="13" t="s">
        <v>11</v>
      </c>
      <c r="B14" s="13" t="s">
        <v>12</v>
      </c>
      <c r="C14" s="14">
        <v>1</v>
      </c>
      <c r="D14" s="15">
        <v>2000000</v>
      </c>
      <c r="E14" s="16">
        <f t="shared" si="1"/>
        <v>2000000</v>
      </c>
      <c r="F14" s="16">
        <v>2000000</v>
      </c>
      <c r="G14" s="17">
        <v>0</v>
      </c>
    </row>
    <row r="15" spans="1:7" ht="100" customHeight="1" thickTop="1" thickBot="1">
      <c r="A15" s="13" t="s">
        <v>13</v>
      </c>
      <c r="B15" s="13" t="s">
        <v>8</v>
      </c>
      <c r="C15" s="14">
        <v>1</v>
      </c>
      <c r="D15" s="15">
        <v>200000</v>
      </c>
      <c r="E15" s="16">
        <f t="shared" si="1"/>
        <v>160000</v>
      </c>
      <c r="F15" s="16">
        <v>160000</v>
      </c>
      <c r="G15" s="17">
        <v>0</v>
      </c>
    </row>
    <row r="16" spans="1:7" ht="100" customHeight="1" thickTop="1" thickBot="1">
      <c r="A16" s="13" t="s">
        <v>14</v>
      </c>
      <c r="B16" s="13" t="s">
        <v>8</v>
      </c>
      <c r="C16" s="14">
        <v>1</v>
      </c>
      <c r="D16" s="15">
        <v>400000</v>
      </c>
      <c r="E16" s="16">
        <f t="shared" si="1"/>
        <v>364000</v>
      </c>
      <c r="F16" s="16">
        <v>364000</v>
      </c>
      <c r="G16" s="17">
        <v>0</v>
      </c>
    </row>
    <row r="17" spans="1:7" ht="100" customHeight="1" thickTop="1" thickBot="1">
      <c r="A17" s="13" t="s">
        <v>15</v>
      </c>
      <c r="B17" s="13" t="s">
        <v>8</v>
      </c>
      <c r="C17" s="14">
        <v>1</v>
      </c>
      <c r="D17" s="15">
        <v>2808000</v>
      </c>
      <c r="E17" s="16">
        <f t="shared" si="1"/>
        <v>2000000</v>
      </c>
      <c r="F17" s="16">
        <v>2000000</v>
      </c>
      <c r="G17" s="17">
        <v>0</v>
      </c>
    </row>
    <row r="18" spans="1:7" ht="100" customHeight="1" thickTop="1" thickBot="1">
      <c r="A18" s="13" t="s">
        <v>16</v>
      </c>
      <c r="B18" s="13" t="s">
        <v>8</v>
      </c>
      <c r="C18" s="14">
        <v>1</v>
      </c>
      <c r="D18" s="15">
        <v>750000</v>
      </c>
      <c r="E18" s="16">
        <f t="shared" si="1"/>
        <v>80000</v>
      </c>
      <c r="F18" s="16">
        <v>80000</v>
      </c>
      <c r="G18" s="17">
        <v>0</v>
      </c>
    </row>
    <row r="19" spans="1:7" ht="100" customHeight="1" thickTop="1" thickBot="1">
      <c r="A19" s="13" t="s">
        <v>17</v>
      </c>
      <c r="B19" s="13" t="s">
        <v>8</v>
      </c>
      <c r="C19" s="14">
        <v>1</v>
      </c>
      <c r="D19" s="15">
        <v>60000</v>
      </c>
      <c r="E19" s="16">
        <f t="shared" si="1"/>
        <v>40370</v>
      </c>
      <c r="F19" s="16">
        <v>40370</v>
      </c>
      <c r="G19" s="17">
        <v>0</v>
      </c>
    </row>
    <row r="20" spans="1:7" ht="100" customHeight="1" thickTop="1" thickBot="1">
      <c r="A20" s="13" t="s">
        <v>18</v>
      </c>
      <c r="B20" s="13" t="s">
        <v>8</v>
      </c>
      <c r="C20" s="14">
        <v>1</v>
      </c>
      <c r="D20" s="15">
        <v>210000</v>
      </c>
      <c r="E20" s="16">
        <f t="shared" si="1"/>
        <v>210000</v>
      </c>
      <c r="F20" s="16">
        <v>210000</v>
      </c>
      <c r="G20" s="17">
        <v>0</v>
      </c>
    </row>
    <row r="21" spans="1:7" ht="100" customHeight="1" thickTop="1" thickBot="1">
      <c r="A21" s="13" t="s">
        <v>19</v>
      </c>
      <c r="B21" s="13" t="s">
        <v>8</v>
      </c>
      <c r="C21" s="14">
        <v>1</v>
      </c>
      <c r="D21" s="15">
        <v>3744000</v>
      </c>
      <c r="E21" s="16">
        <f t="shared" si="1"/>
        <v>3496882</v>
      </c>
      <c r="F21" s="16">
        <f>575400+2220600+948000-247118</f>
        <v>3496882</v>
      </c>
      <c r="G21" s="17">
        <v>0</v>
      </c>
    </row>
    <row r="22" spans="1:7" ht="100" customHeight="1" thickTop="1" thickBot="1">
      <c r="A22" s="13" t="s">
        <v>20</v>
      </c>
      <c r="B22" s="13" t="s">
        <v>8</v>
      </c>
      <c r="C22" s="14">
        <v>1</v>
      </c>
      <c r="D22" s="15">
        <v>4600000</v>
      </c>
      <c r="E22" s="16">
        <f t="shared" si="1"/>
        <v>3629348</v>
      </c>
      <c r="F22" s="16">
        <v>3629348</v>
      </c>
      <c r="G22" s="17">
        <v>0</v>
      </c>
    </row>
    <row r="23" spans="1:7" ht="100" customHeight="1" thickTop="1" thickBot="1">
      <c r="A23" s="13" t="s">
        <v>21</v>
      </c>
      <c r="B23" s="13" t="s">
        <v>24</v>
      </c>
      <c r="C23" s="14">
        <v>1</v>
      </c>
      <c r="D23" s="15">
        <v>390000</v>
      </c>
      <c r="E23" s="16">
        <f t="shared" si="1"/>
        <v>390000</v>
      </c>
      <c r="F23" s="16">
        <v>390000</v>
      </c>
      <c r="G23" s="17">
        <v>0</v>
      </c>
    </row>
    <row r="24" spans="1:7" ht="100" customHeight="1" thickTop="1" thickBot="1">
      <c r="A24" s="13" t="s">
        <v>22</v>
      </c>
      <c r="B24" s="13" t="s">
        <v>25</v>
      </c>
      <c r="C24" s="14">
        <v>1</v>
      </c>
      <c r="D24" s="15">
        <v>120000</v>
      </c>
      <c r="E24" s="16">
        <f t="shared" si="1"/>
        <v>120000</v>
      </c>
      <c r="F24" s="16">
        <v>120000</v>
      </c>
      <c r="G24" s="17">
        <v>0</v>
      </c>
    </row>
    <row r="25" spans="1:7" ht="100" customHeight="1" thickTop="1" thickBot="1">
      <c r="A25" s="13" t="s">
        <v>23</v>
      </c>
      <c r="B25" s="13" t="s">
        <v>26</v>
      </c>
      <c r="C25" s="14">
        <v>1</v>
      </c>
      <c r="D25" s="15">
        <v>3000000</v>
      </c>
      <c r="E25" s="16">
        <f t="shared" ref="E25" si="2">SUM(F25:G25)</f>
        <v>3000000</v>
      </c>
      <c r="F25" s="16">
        <v>3000000</v>
      </c>
      <c r="G25" s="17">
        <v>0</v>
      </c>
    </row>
    <row r="26" spans="1:7" ht="100" customHeight="1" thickTop="1" thickBot="1">
      <c r="A26" s="13" t="s">
        <v>27</v>
      </c>
      <c r="B26" s="13" t="s">
        <v>29</v>
      </c>
      <c r="C26" s="14">
        <v>1</v>
      </c>
      <c r="D26" s="15">
        <v>30000000</v>
      </c>
      <c r="E26" s="16">
        <f t="shared" ref="E26" si="3">SUM(F26:G26)</f>
        <v>30000000</v>
      </c>
      <c r="F26" s="16">
        <v>15000000</v>
      </c>
      <c r="G26" s="17">
        <v>15000000</v>
      </c>
    </row>
    <row r="27" spans="1:7" ht="100" customHeight="1" thickTop="1" thickBot="1">
      <c r="A27" s="13" t="s">
        <v>28</v>
      </c>
      <c r="B27" s="13" t="s">
        <v>30</v>
      </c>
      <c r="C27" s="14">
        <v>1</v>
      </c>
      <c r="D27" s="15">
        <v>6240000</v>
      </c>
      <c r="E27" s="16">
        <f t="shared" ref="E27" si="4">SUM(F27:G27)</f>
        <v>6146400</v>
      </c>
      <c r="F27" s="16">
        <v>4992000</v>
      </c>
      <c r="G27" s="17">
        <v>1154400</v>
      </c>
    </row>
    <row r="28" spans="1:7" ht="17.5" thickTop="1">
      <c r="A28" s="44"/>
      <c r="B28" s="44"/>
      <c r="C28" s="44"/>
      <c r="D28" s="44"/>
      <c r="E28" s="44"/>
      <c r="F28" s="44"/>
      <c r="G28" s="44"/>
    </row>
    <row r="29" spans="1:7">
      <c r="A29" s="45"/>
      <c r="B29" s="45"/>
      <c r="C29" s="45"/>
      <c r="D29" s="45"/>
      <c r="E29" s="45"/>
      <c r="F29" s="45"/>
      <c r="G29" s="45"/>
    </row>
    <row r="30" spans="1:7" ht="49.5" customHeight="1">
      <c r="A30" s="46"/>
      <c r="B30" s="46"/>
      <c r="C30" s="46"/>
      <c r="D30" s="46"/>
      <c r="E30" s="46"/>
      <c r="F30" s="46"/>
      <c r="G30" s="46"/>
    </row>
    <row r="31" spans="1:7" ht="9" customHeight="1">
      <c r="A31" s="10"/>
      <c r="B31" s="10"/>
      <c r="C31" s="10"/>
      <c r="D31" s="10"/>
      <c r="E31" s="10"/>
      <c r="F31" s="10"/>
      <c r="G31" s="10"/>
    </row>
    <row r="32" spans="1:7" s="11" customFormat="1" ht="48.75" customHeight="1">
      <c r="A32" s="42"/>
      <c r="B32" s="42"/>
      <c r="C32" s="42"/>
      <c r="D32" s="42"/>
      <c r="E32" s="42"/>
      <c r="F32" s="42"/>
      <c r="G32" s="42"/>
    </row>
    <row r="33" spans="1:7">
      <c r="A33" s="43"/>
      <c r="B33" s="43"/>
      <c r="C33" s="43"/>
      <c r="D33" s="43"/>
      <c r="E33" s="43"/>
      <c r="F33" s="43"/>
      <c r="G33" s="43"/>
    </row>
    <row r="34" spans="1:7">
      <c r="A34" s="12"/>
      <c r="B34" s="12"/>
      <c r="C34" s="12"/>
      <c r="D34" s="12"/>
      <c r="E34" s="12"/>
      <c r="F34" s="12"/>
      <c r="G34" s="12"/>
    </row>
  </sheetData>
  <mergeCells count="22">
    <mergeCell ref="A32:G32"/>
    <mergeCell ref="A33:G33"/>
    <mergeCell ref="A28:G28"/>
    <mergeCell ref="A29:G29"/>
    <mergeCell ref="A30:G30"/>
    <mergeCell ref="F8:F9"/>
    <mergeCell ref="G8:G9"/>
    <mergeCell ref="A8:A10"/>
    <mergeCell ref="B8:B9"/>
    <mergeCell ref="C8:C9"/>
    <mergeCell ref="D8:D9"/>
    <mergeCell ref="E8:E9"/>
    <mergeCell ref="A2:G2"/>
    <mergeCell ref="A4:A6"/>
    <mergeCell ref="B4:B6"/>
    <mergeCell ref="C4:D4"/>
    <mergeCell ref="E4:G4"/>
    <mergeCell ref="C5:C6"/>
    <mergeCell ref="D5:D6"/>
    <mergeCell ref="E5:E6"/>
    <mergeCell ref="F5:F6"/>
    <mergeCell ref="G5:G6"/>
  </mergeCells>
  <phoneticPr fontId="3" type="noConversion"/>
  <printOptions horizontalCentered="1"/>
  <pageMargins left="0.19685039370078741" right="0.19685039370078741" top="0.39370078740157483" bottom="0.39370078740157483" header="0" footer="0"/>
  <pageSetup paperSize="9" fitToHeight="0" orientation="landscape" r:id="rId1"/>
  <headerFooter>
    <oddFooter>&amp;C&amp;"標楷體,標準"&amp;10第&amp;P頁，共&amp;N頁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計畫型補助收入</vt:lpstr>
      <vt:lpstr>計畫型補助收入!Print_Area</vt:lpstr>
      <vt:lpstr>計畫型補助收入!Print_Titles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張明卿</dc:creator>
  <cp:lastModifiedBy>張明卿</cp:lastModifiedBy>
  <cp:lastPrinted>2020-01-15T12:02:32Z</cp:lastPrinted>
  <dcterms:created xsi:type="dcterms:W3CDTF">2020-01-13T09:13:04Z</dcterms:created>
  <dcterms:modified xsi:type="dcterms:W3CDTF">2020-05-25T02:33:08Z</dcterms:modified>
</cp:coreProperties>
</file>